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Папки пользователей\Морозов\temp\"/>
    </mc:Choice>
  </mc:AlternateContent>
  <xr:revisionPtr revIDLastSave="0" documentId="8_{B05A41EF-3E32-44A0-A1DE-1ADFBD5A421F}" xr6:coauthVersionLast="45" xr6:coauthVersionMax="45" xr10:uidLastSave="{00000000-0000-0000-0000-000000000000}"/>
  <bookViews>
    <workbookView xWindow="-120" yWindow="-120" windowWidth="29040" windowHeight="15840" xr2:uid="{0857DF36-3FB4-4C86-964A-46EC59D54BCF}"/>
  </bookViews>
  <sheets>
    <sheet name="Лист1" sheetId="1" r:id="rId1"/>
  </sheets>
  <definedNames>
    <definedName name="_xlnm._FilterDatabase" localSheetId="0" hidden="1">Лист1!$A$2:$F$2</definedName>
    <definedName name="_xlnm.Print_Titles" localSheetId="0">Лист1!$2:$2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4" i="1"/>
</calcChain>
</file>

<file path=xl/sharedStrings.xml><?xml version="1.0" encoding="utf-8"?>
<sst xmlns="http://schemas.openxmlformats.org/spreadsheetml/2006/main" count="272" uniqueCount="132">
  <si>
    <t>Категория</t>
  </si>
  <si>
    <t>Личные/семейные</t>
  </si>
  <si>
    <t>Стечение тяжелых личных или семейных обстоятельств</t>
  </si>
  <si>
    <t>Тяжелое заболевание лица или близких, смерть члена семьи (документы)</t>
  </si>
  <si>
    <t>Учитывается при определении штрафа</t>
  </si>
  <si>
    <t>Принуждение</t>
  </si>
  <si>
    <t>Угроза, принуждение, материальная/служебная/иная зависимость</t>
  </si>
  <si>
    <t>Документы, подтверждающие факт</t>
  </si>
  <si>
    <t>Учитывается</t>
  </si>
  <si>
    <t>Материальное</t>
  </si>
  <si>
    <t>Тяжелое материальное положение физлица</t>
  </si>
  <si>
    <t>Потеря работы, учет в службе занятости, тяжелое заболевание, отсутствие имущества для взыскания, соцвыплаты, иждивенцы</t>
  </si>
  <si>
    <t>Имущественное</t>
  </si>
  <si>
    <t>Тяжелое имущественное положение юрлица</t>
  </si>
  <si>
    <t>Обязательства &gt; доходов; нехватка средств; убытки/снижение прибыли ≥ 30%; санкции/эпидемия при снижении доходов &gt; 10% или статусе пострадавшего</t>
  </si>
  <si>
    <t>Иные</t>
  </si>
  <si>
    <t>Открытый перечень (пп. 4 п. 2)</t>
  </si>
  <si>
    <t>Незначительность, незначительная вина, добровольное прекращение, отсутствие/устранение вреда, положительная характеристика</t>
  </si>
  <si>
    <t>Исключение</t>
  </si>
  <si>
    <t>Прогнозируемое тяжелое положение из-за уплаты налогов</t>
  </si>
  <si>
    <t>Не учитывается</t>
  </si>
  <si>
    <t>1 обстоятельство</t>
  </si>
  <si>
    <t>в 2 раза</t>
  </si>
  <si>
    <t>2 обстоятельства</t>
  </si>
  <si>
    <t>в 4 раза</t>
  </si>
  <si>
    <t>3 обстоятельства</t>
  </si>
  <si>
    <t>в 6 раз</t>
  </si>
  <si>
    <t>4 обстоятельства</t>
  </si>
  <si>
    <t>в 8 раз</t>
  </si>
  <si>
    <t>5 и более</t>
  </si>
  <si>
    <t>в 10 раз (максимум)</t>
  </si>
  <si>
    <t>Предел (п. 17)</t>
  </si>
  <si>
    <t>Не более чем в 10 раз</t>
  </si>
  <si>
    <t>Минимум (п. 18)</t>
  </si>
  <si>
    <t>Граждане</t>
  </si>
  <si>
    <t>ИП, НКО, МСП</t>
  </si>
  <si>
    <t>Иные организации</t>
  </si>
  <si>
    <t>Уточненная декларация в срок (пп. 1 п. 4 ст. 81)</t>
  </si>
  <si>
    <t>Нет достаточного сальдо ЕНС</t>
  </si>
  <si>
    <t>Штраф в 2 раза</t>
  </si>
  <si>
    <t>Сальдо меньше недостающей суммы: уплачено ≥ 25%</t>
  </si>
  <si>
    <t>+ на 20%</t>
  </si>
  <si>
    <t>≥ 50%</t>
  </si>
  <si>
    <t>+ на 40%</t>
  </si>
  <si>
    <t>≥ 75%</t>
  </si>
  <si>
    <t>+ на 60%</t>
  </si>
  <si>
    <t>100%</t>
  </si>
  <si>
    <t>+ на 80%</t>
  </si>
  <si>
    <t>Уточненная декларация за пределами срока</t>
  </si>
  <si>
    <t>Уплачено ≥ 50% недоимки и пеней до рассмотрения дела</t>
  </si>
  <si>
    <t>≥ 50% от недоимки по проверке</t>
  </si>
  <si>
    <t>на 50%</t>
  </si>
  <si>
    <t>на 60%</t>
  </si>
  <si>
    <t>на 75%</t>
  </si>
  <si>
    <t>Распространяется на п. 1 ст. 123 НК РФ</t>
  </si>
  <si>
    <t>Да</t>
  </si>
  <si>
    <t>Просрочка декларации/уведомления</t>
  </si>
  <si>
    <t>до 3 рабочих дней</t>
  </si>
  <si>
    <t>Просрочка документов</t>
  </si>
  <si>
    <t>Просрочка перечисления агентом</t>
  </si>
  <si>
    <t>Непредставленные документы</t>
  </si>
  <si>
    <t>≤ 10% от общего количества</t>
  </si>
  <si>
    <t>Занижение базы/налога</t>
  </si>
  <si>
    <t>Единичность</t>
  </si>
  <si>
    <t>Сама по себе</t>
  </si>
  <si>
    <r>
      <t>Не учитывается</t>
    </r>
    <r>
      <rPr>
        <sz val="11"/>
        <color theme="1"/>
        <rFont val="Calibri"/>
        <family val="2"/>
        <charset val="204"/>
        <scheme val="minor"/>
      </rPr>
      <t xml:space="preserve"> (только с другими)</t>
    </r>
  </si>
  <si>
    <t>Ошибочное толкование</t>
  </si>
  <si>
    <t>Нет практики/разъяснений</t>
  </si>
  <si>
    <t>Противоречивая практика</t>
  </si>
  <si>
    <t>Судебная/административная</t>
  </si>
  <si>
    <t>Социальная направленность</t>
  </si>
  <si>
    <t>Благотворительность, соцобъекты, гос/мун учреждения, ≥ 25% мест для инвалидов</t>
  </si>
  <si>
    <t>Градообразующее предприятие</t>
  </si>
  <si>
    <t>Добросовестность ≥ 3 лет</t>
  </si>
  <si>
    <t>Нагрузка выше средней по отрасли</t>
  </si>
  <si>
    <t>Особые заслуги физлица</t>
  </si>
  <si>
    <t>СВО, госнаграды, звания</t>
  </si>
  <si>
    <t>&gt; 0,5% дохода</t>
  </si>
  <si>
    <t>&gt; 0,45%</t>
  </si>
  <si>
    <t>&gt; 0,4%</t>
  </si>
  <si>
    <t>&gt; 0,35%</t>
  </si>
  <si>
    <t>&gt; 0,3%</t>
  </si>
  <si>
    <t>&gt; 0,25%</t>
  </si>
  <si>
    <t>&gt; 0,2%</t>
  </si>
  <si>
    <t>&gt; 0,15%</t>
  </si>
  <si>
    <t>&gt; 0,1%</t>
  </si>
  <si>
    <t>Умышленные с взаимозависимыми</t>
  </si>
  <si>
    <t>Несколько в разных периодах, одна выездная</t>
  </si>
  <si>
    <t>Не более чем в 2 раза</t>
  </si>
  <si>
    <t>Повторное умышленное</t>
  </si>
  <si>
    <t>Ранее привлечен (п. 3 ст. 112), камеральная</t>
  </si>
  <si>
    <t>Случаи по п. 9 и п. 16</t>
  </si>
  <si>
    <t>Ограничение не действует</t>
  </si>
  <si>
    <t>Документальность (п. 12)</t>
  </si>
  <si>
    <t>Только при подтверждении</t>
  </si>
  <si>
    <t>Обязательно</t>
  </si>
  <si>
    <t>Несколько правонарушений (п. 13)</t>
  </si>
  <si>
    <t>Учет по связанным составам</t>
  </si>
  <si>
    <t>Выборочно</t>
  </si>
  <si>
    <t>Однотипные факты (п. 14)</t>
  </si>
  <si>
    <t>Совокупность = одно обстоятельство</t>
  </si>
  <si>
    <t>Как одно</t>
  </si>
  <si>
    <t>Доп. уменьшение при п. 9 (п. 16)</t>
  </si>
  <si>
    <t>Дополнительно</t>
  </si>
  <si>
    <t>Сфера применения (п. 20)</t>
  </si>
  <si>
    <t>Все лица: налогоплательщики, сборщики, взносы, агенты</t>
  </si>
  <si>
    <t>Базовые смягчающие обстоятельства (п. 2)</t>
  </si>
  <si>
    <t>Условие</t>
  </si>
  <si>
    <t>Правило</t>
  </si>
  <si>
    <t>Результат</t>
  </si>
  <si>
    <t>Раздел</t>
  </si>
  <si>
    <t>Кратность уменьшения (п. 15)</t>
  </si>
  <si>
    <t>Уплата недоимки (п. 9)</t>
  </si>
  <si>
    <t>Незначительность (п. 6)</t>
  </si>
  <si>
    <t>Незначительная вина (п. 7)</t>
  </si>
  <si>
    <t>Положительная характеристика (п. 11)</t>
  </si>
  <si>
    <t>Благотворительность: до 3 млн руб</t>
  </si>
  <si>
    <t>3–4 млн руб</t>
  </si>
  <si>
    <t>4–5 млн руб</t>
  </si>
  <si>
    <t>5–6 млн руб</t>
  </si>
  <si>
    <t>6–7 млн руб</t>
  </si>
  <si>
    <t>7–8 млн руб</t>
  </si>
  <si>
    <t>8–9 млн руб</t>
  </si>
  <si>
    <t>9–10 млн руб</t>
  </si>
  <si>
    <t>свыше 10 млн руб</t>
  </si>
  <si>
    <t>≤ 10% от суммы налога за период, но ≤ 5 млн руб</t>
  </si>
  <si>
    <t>Ограничения (п. 19)</t>
  </si>
  <si>
    <t>Прочие правила</t>
  </si>
  <si>
    <t>-</t>
  </si>
  <si>
    <t>1 обст. - в 2 раза; 2 - в 3; 3 - в 4; 4 - в 5</t>
  </si>
  <si>
    <t>№</t>
  </si>
  <si>
    <r>
      <t xml:space="preserve">Учет </t>
    </r>
    <r>
      <rPr>
        <b/>
        <sz val="20"/>
        <color theme="5"/>
        <rFont val="Calibri"/>
        <family val="2"/>
        <charset val="204"/>
        <scheme val="minor"/>
      </rPr>
      <t>смягчающих</t>
    </r>
    <r>
      <rPr>
        <b/>
        <sz val="20"/>
        <color theme="1"/>
        <rFont val="Calibri"/>
        <family val="2"/>
        <charset val="204"/>
        <scheme val="minor"/>
      </rPr>
      <t xml:space="preserve"> обстоятельств по налоговым правонарушениям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</si>
</sst>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₽&quot;;[Red]\-#,##0\ &quot;₽&quot;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20"/>
      <color theme="5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45066682943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6" fontId="0" fillId="0" borderId="1" xfId="0" applyNumberForma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DE11F-1DBC-4B7A-8F0D-33DD88006D57}">
  <dimension ref="A1:F56"/>
  <sheetViews>
    <sheetView tabSelected="1" workbookViewId="0">
      <selection activeCell="G4" sqref="G4"/>
    </sheetView>
  </sheetViews>
  <sheetFormatPr defaultRowHeight="15" x14ac:dyDescent="0.25"/>
  <cols>
    <col min="1" max="1" width="3.28515625" bestFit="1" customWidth="1"/>
    <col min="2" max="2" width="25.28515625" style="2" customWidth="1"/>
    <col min="3" max="3" width="13.28515625" style="3" customWidth="1"/>
    <col min="4" max="4" width="20.28515625" style="3" customWidth="1"/>
    <col min="5" max="5" width="23.140625" style="3" customWidth="1"/>
    <col min="6" max="6" width="11.85546875" style="1" customWidth="1"/>
  </cols>
  <sheetData>
    <row r="1" spans="1:6" ht="48.75" customHeight="1" x14ac:dyDescent="0.4">
      <c r="A1" s="4" t="s">
        <v>131</v>
      </c>
      <c r="B1" s="4"/>
      <c r="C1" s="4"/>
      <c r="D1" s="4"/>
      <c r="E1" s="4"/>
      <c r="F1" s="4"/>
    </row>
    <row r="2" spans="1:6" s="2" customFormat="1" x14ac:dyDescent="0.25">
      <c r="A2" s="5" t="s">
        <v>130</v>
      </c>
      <c r="B2" s="6" t="s">
        <v>110</v>
      </c>
      <c r="C2" s="6" t="s">
        <v>0</v>
      </c>
      <c r="D2" s="6" t="s">
        <v>108</v>
      </c>
      <c r="E2" s="6" t="s">
        <v>107</v>
      </c>
      <c r="F2" s="6" t="s">
        <v>109</v>
      </c>
    </row>
    <row r="3" spans="1:6" ht="60" x14ac:dyDescent="0.25">
      <c r="A3" s="7">
        <v>1</v>
      </c>
      <c r="B3" s="8" t="s">
        <v>106</v>
      </c>
      <c r="C3" s="9" t="s">
        <v>1</v>
      </c>
      <c r="D3" s="9" t="s">
        <v>2</v>
      </c>
      <c r="E3" s="9" t="s">
        <v>3</v>
      </c>
      <c r="F3" s="9" t="s">
        <v>4</v>
      </c>
    </row>
    <row r="4" spans="1:6" ht="75" x14ac:dyDescent="0.25">
      <c r="A4" s="7">
        <f>A3+1</f>
        <v>2</v>
      </c>
      <c r="B4" s="8" t="s">
        <v>106</v>
      </c>
      <c r="C4" s="9" t="s">
        <v>5</v>
      </c>
      <c r="D4" s="9" t="s">
        <v>6</v>
      </c>
      <c r="E4" s="9" t="s">
        <v>7</v>
      </c>
      <c r="F4" s="9" t="s">
        <v>8</v>
      </c>
    </row>
    <row r="5" spans="1:6" ht="105" x14ac:dyDescent="0.25">
      <c r="A5" s="7">
        <f t="shared" ref="A5:A56" si="0">A4+1</f>
        <v>3</v>
      </c>
      <c r="B5" s="8" t="s">
        <v>106</v>
      </c>
      <c r="C5" s="9" t="s">
        <v>9</v>
      </c>
      <c r="D5" s="9" t="s">
        <v>10</v>
      </c>
      <c r="E5" s="9" t="s">
        <v>11</v>
      </c>
      <c r="F5" s="9" t="s">
        <v>8</v>
      </c>
    </row>
    <row r="6" spans="1:6" ht="135" x14ac:dyDescent="0.25">
      <c r="A6" s="7">
        <f t="shared" si="0"/>
        <v>4</v>
      </c>
      <c r="B6" s="8" t="s">
        <v>106</v>
      </c>
      <c r="C6" s="9" t="s">
        <v>12</v>
      </c>
      <c r="D6" s="9" t="s">
        <v>13</v>
      </c>
      <c r="E6" s="9" t="s">
        <v>14</v>
      </c>
      <c r="F6" s="9" t="s">
        <v>8</v>
      </c>
    </row>
    <row r="7" spans="1:6" ht="105" x14ac:dyDescent="0.25">
      <c r="A7" s="7">
        <f t="shared" si="0"/>
        <v>5</v>
      </c>
      <c r="B7" s="8" t="s">
        <v>106</v>
      </c>
      <c r="C7" s="9" t="s">
        <v>15</v>
      </c>
      <c r="D7" s="9" t="s">
        <v>16</v>
      </c>
      <c r="E7" s="9" t="s">
        <v>17</v>
      </c>
      <c r="F7" s="9" t="s">
        <v>8</v>
      </c>
    </row>
    <row r="8" spans="1:6" ht="60" x14ac:dyDescent="0.25">
      <c r="A8" s="7">
        <f t="shared" si="0"/>
        <v>6</v>
      </c>
      <c r="B8" s="8" t="s">
        <v>106</v>
      </c>
      <c r="C8" s="9" t="s">
        <v>18</v>
      </c>
      <c r="D8" s="9" t="s">
        <v>19</v>
      </c>
      <c r="E8" s="9" t="s">
        <v>128</v>
      </c>
      <c r="F8" s="8" t="s">
        <v>20</v>
      </c>
    </row>
    <row r="9" spans="1:6" ht="45" x14ac:dyDescent="0.25">
      <c r="A9" s="7">
        <f t="shared" si="0"/>
        <v>7</v>
      </c>
      <c r="B9" s="8" t="s">
        <v>111</v>
      </c>
      <c r="C9" s="9" t="s">
        <v>21</v>
      </c>
      <c r="D9" s="9" t="s">
        <v>128</v>
      </c>
      <c r="E9" s="9" t="s">
        <v>128</v>
      </c>
      <c r="F9" s="9" t="s">
        <v>22</v>
      </c>
    </row>
    <row r="10" spans="1:6" ht="45" x14ac:dyDescent="0.25">
      <c r="A10" s="7">
        <f t="shared" si="0"/>
        <v>8</v>
      </c>
      <c r="B10" s="8" t="s">
        <v>111</v>
      </c>
      <c r="C10" s="9" t="s">
        <v>23</v>
      </c>
      <c r="D10" s="9" t="s">
        <v>128</v>
      </c>
      <c r="E10" s="9" t="s">
        <v>128</v>
      </c>
      <c r="F10" s="9" t="s">
        <v>24</v>
      </c>
    </row>
    <row r="11" spans="1:6" ht="45" x14ac:dyDescent="0.25">
      <c r="A11" s="7">
        <f t="shared" si="0"/>
        <v>9</v>
      </c>
      <c r="B11" s="8" t="s">
        <v>111</v>
      </c>
      <c r="C11" s="9" t="s">
        <v>25</v>
      </c>
      <c r="D11" s="9" t="s">
        <v>128</v>
      </c>
      <c r="E11" s="9" t="s">
        <v>128</v>
      </c>
      <c r="F11" s="9" t="s">
        <v>26</v>
      </c>
    </row>
    <row r="12" spans="1:6" ht="45" x14ac:dyDescent="0.25">
      <c r="A12" s="7">
        <f t="shared" si="0"/>
        <v>10</v>
      </c>
      <c r="B12" s="8" t="s">
        <v>111</v>
      </c>
      <c r="C12" s="9" t="s">
        <v>27</v>
      </c>
      <c r="D12" s="9" t="s">
        <v>128</v>
      </c>
      <c r="E12" s="9" t="s">
        <v>128</v>
      </c>
      <c r="F12" s="9" t="s">
        <v>28</v>
      </c>
    </row>
    <row r="13" spans="1:6" ht="30" x14ac:dyDescent="0.25">
      <c r="A13" s="7">
        <f t="shared" si="0"/>
        <v>11</v>
      </c>
      <c r="B13" s="8" t="s">
        <v>111</v>
      </c>
      <c r="C13" s="9" t="s">
        <v>29</v>
      </c>
      <c r="D13" s="9" t="s">
        <v>128</v>
      </c>
      <c r="E13" s="9" t="s">
        <v>128</v>
      </c>
      <c r="F13" s="9" t="s">
        <v>30</v>
      </c>
    </row>
    <row r="14" spans="1:6" ht="30" x14ac:dyDescent="0.25">
      <c r="A14" s="7">
        <f t="shared" si="0"/>
        <v>12</v>
      </c>
      <c r="B14" s="8" t="s">
        <v>111</v>
      </c>
      <c r="C14" s="9" t="s">
        <v>31</v>
      </c>
      <c r="D14" s="9" t="s">
        <v>128</v>
      </c>
      <c r="E14" s="9" t="s">
        <v>128</v>
      </c>
      <c r="F14" s="9" t="s">
        <v>32</v>
      </c>
    </row>
    <row r="15" spans="1:6" ht="30" x14ac:dyDescent="0.25">
      <c r="A15" s="7">
        <f t="shared" si="0"/>
        <v>13</v>
      </c>
      <c r="B15" s="8" t="s">
        <v>111</v>
      </c>
      <c r="C15" s="9" t="s">
        <v>33</v>
      </c>
      <c r="D15" s="9" t="s">
        <v>34</v>
      </c>
      <c r="E15" s="9" t="s">
        <v>128</v>
      </c>
      <c r="F15" s="10">
        <v>1000</v>
      </c>
    </row>
    <row r="16" spans="1:6" ht="30" x14ac:dyDescent="0.25">
      <c r="A16" s="7">
        <f t="shared" si="0"/>
        <v>14</v>
      </c>
      <c r="B16" s="8" t="s">
        <v>111</v>
      </c>
      <c r="C16" s="9" t="s">
        <v>33</v>
      </c>
      <c r="D16" s="9" t="s">
        <v>35</v>
      </c>
      <c r="E16" s="9" t="s">
        <v>128</v>
      </c>
      <c r="F16" s="10">
        <v>3000</v>
      </c>
    </row>
    <row r="17" spans="1:6" ht="30" x14ac:dyDescent="0.25">
      <c r="A17" s="7">
        <f t="shared" si="0"/>
        <v>15</v>
      </c>
      <c r="B17" s="8" t="s">
        <v>111</v>
      </c>
      <c r="C17" s="9" t="s">
        <v>33</v>
      </c>
      <c r="D17" s="9" t="s">
        <v>36</v>
      </c>
      <c r="E17" s="9" t="s">
        <v>128</v>
      </c>
      <c r="F17" s="10">
        <v>10000</v>
      </c>
    </row>
    <row r="18" spans="1:6" ht="60" x14ac:dyDescent="0.25">
      <c r="A18" s="7">
        <f t="shared" si="0"/>
        <v>16</v>
      </c>
      <c r="B18" s="8" t="s">
        <v>112</v>
      </c>
      <c r="C18" s="9" t="s">
        <v>37</v>
      </c>
      <c r="D18" s="9" t="s">
        <v>38</v>
      </c>
      <c r="E18" s="9" t="s">
        <v>128</v>
      </c>
      <c r="F18" s="9" t="s">
        <v>39</v>
      </c>
    </row>
    <row r="19" spans="1:6" ht="60" x14ac:dyDescent="0.25">
      <c r="A19" s="7">
        <f t="shared" si="0"/>
        <v>17</v>
      </c>
      <c r="B19" s="8" t="s">
        <v>112</v>
      </c>
      <c r="C19" s="9" t="s">
        <v>37</v>
      </c>
      <c r="D19" s="9" t="s">
        <v>40</v>
      </c>
      <c r="E19" s="9" t="s">
        <v>128</v>
      </c>
      <c r="F19" s="9" t="s">
        <v>41</v>
      </c>
    </row>
    <row r="20" spans="1:6" ht="60" x14ac:dyDescent="0.25">
      <c r="A20" s="7">
        <f t="shared" si="0"/>
        <v>18</v>
      </c>
      <c r="B20" s="8" t="s">
        <v>112</v>
      </c>
      <c r="C20" s="9" t="s">
        <v>37</v>
      </c>
      <c r="D20" s="9" t="s">
        <v>42</v>
      </c>
      <c r="E20" s="9" t="s">
        <v>128</v>
      </c>
      <c r="F20" s="9" t="s">
        <v>43</v>
      </c>
    </row>
    <row r="21" spans="1:6" ht="60" x14ac:dyDescent="0.25">
      <c r="A21" s="7">
        <f t="shared" si="0"/>
        <v>19</v>
      </c>
      <c r="B21" s="8" t="s">
        <v>112</v>
      </c>
      <c r="C21" s="9" t="s">
        <v>37</v>
      </c>
      <c r="D21" s="9" t="s">
        <v>44</v>
      </c>
      <c r="E21" s="9" t="s">
        <v>128</v>
      </c>
      <c r="F21" s="9" t="s">
        <v>45</v>
      </c>
    </row>
    <row r="22" spans="1:6" ht="60" x14ac:dyDescent="0.25">
      <c r="A22" s="7">
        <f t="shared" si="0"/>
        <v>20</v>
      </c>
      <c r="B22" s="8" t="s">
        <v>112</v>
      </c>
      <c r="C22" s="9" t="s">
        <v>37</v>
      </c>
      <c r="D22" s="9" t="s">
        <v>46</v>
      </c>
      <c r="E22" s="9" t="s">
        <v>128</v>
      </c>
      <c r="F22" s="9" t="s">
        <v>47</v>
      </c>
    </row>
    <row r="23" spans="1:6" ht="75" x14ac:dyDescent="0.25">
      <c r="A23" s="7">
        <f t="shared" si="0"/>
        <v>21</v>
      </c>
      <c r="B23" s="8" t="s">
        <v>112</v>
      </c>
      <c r="C23" s="9" t="s">
        <v>48</v>
      </c>
      <c r="D23" s="9" t="s">
        <v>49</v>
      </c>
      <c r="E23" s="9" t="s">
        <v>128</v>
      </c>
      <c r="F23" s="9" t="s">
        <v>8</v>
      </c>
    </row>
    <row r="24" spans="1:6" ht="75" x14ac:dyDescent="0.25">
      <c r="A24" s="7">
        <f t="shared" si="0"/>
        <v>22</v>
      </c>
      <c r="B24" s="8" t="s">
        <v>112</v>
      </c>
      <c r="C24" s="9" t="s">
        <v>48</v>
      </c>
      <c r="D24" s="9" t="s">
        <v>50</v>
      </c>
      <c r="E24" s="9" t="s">
        <v>128</v>
      </c>
      <c r="F24" s="9" t="s">
        <v>51</v>
      </c>
    </row>
    <row r="25" spans="1:6" ht="75" x14ac:dyDescent="0.25">
      <c r="A25" s="7">
        <f t="shared" si="0"/>
        <v>23</v>
      </c>
      <c r="B25" s="8" t="s">
        <v>112</v>
      </c>
      <c r="C25" s="9" t="s">
        <v>48</v>
      </c>
      <c r="D25" s="9" t="s">
        <v>44</v>
      </c>
      <c r="E25" s="9" t="s">
        <v>128</v>
      </c>
      <c r="F25" s="9" t="s">
        <v>52</v>
      </c>
    </row>
    <row r="26" spans="1:6" ht="75" x14ac:dyDescent="0.25">
      <c r="A26" s="7">
        <f t="shared" si="0"/>
        <v>24</v>
      </c>
      <c r="B26" s="8" t="s">
        <v>112</v>
      </c>
      <c r="C26" s="9" t="s">
        <v>48</v>
      </c>
      <c r="D26" s="11">
        <v>1</v>
      </c>
      <c r="E26" s="9" t="s">
        <v>128</v>
      </c>
      <c r="F26" s="9" t="s">
        <v>53</v>
      </c>
    </row>
    <row r="27" spans="1:6" ht="75" x14ac:dyDescent="0.25">
      <c r="A27" s="7">
        <f t="shared" si="0"/>
        <v>25</v>
      </c>
      <c r="B27" s="8" t="s">
        <v>112</v>
      </c>
      <c r="C27" s="9" t="s">
        <v>48</v>
      </c>
      <c r="D27" s="9" t="s">
        <v>54</v>
      </c>
      <c r="E27" s="9" t="s">
        <v>128</v>
      </c>
      <c r="F27" s="9" t="s">
        <v>55</v>
      </c>
    </row>
    <row r="28" spans="1:6" ht="60" x14ac:dyDescent="0.25">
      <c r="A28" s="7">
        <f t="shared" si="0"/>
        <v>26</v>
      </c>
      <c r="B28" s="8" t="s">
        <v>113</v>
      </c>
      <c r="C28" s="9" t="s">
        <v>56</v>
      </c>
      <c r="D28" s="9" t="s">
        <v>57</v>
      </c>
      <c r="E28" s="9" t="s">
        <v>128</v>
      </c>
      <c r="F28" s="9" t="s">
        <v>8</v>
      </c>
    </row>
    <row r="29" spans="1:6" ht="30" x14ac:dyDescent="0.25">
      <c r="A29" s="7">
        <f t="shared" si="0"/>
        <v>27</v>
      </c>
      <c r="B29" s="8" t="s">
        <v>113</v>
      </c>
      <c r="C29" s="9" t="s">
        <v>58</v>
      </c>
      <c r="D29" s="9" t="s">
        <v>57</v>
      </c>
      <c r="E29" s="9" t="s">
        <v>128</v>
      </c>
      <c r="F29" s="9" t="s">
        <v>8</v>
      </c>
    </row>
    <row r="30" spans="1:6" ht="45" x14ac:dyDescent="0.25">
      <c r="A30" s="7">
        <f t="shared" si="0"/>
        <v>28</v>
      </c>
      <c r="B30" s="8" t="s">
        <v>113</v>
      </c>
      <c r="C30" s="9" t="s">
        <v>59</v>
      </c>
      <c r="D30" s="9" t="s">
        <v>57</v>
      </c>
      <c r="E30" s="9" t="s">
        <v>128</v>
      </c>
      <c r="F30" s="9" t="s">
        <v>8</v>
      </c>
    </row>
    <row r="31" spans="1:6" ht="45" x14ac:dyDescent="0.25">
      <c r="A31" s="7">
        <f t="shared" si="0"/>
        <v>29</v>
      </c>
      <c r="B31" s="8" t="s">
        <v>113</v>
      </c>
      <c r="C31" s="9" t="s">
        <v>60</v>
      </c>
      <c r="D31" s="9" t="s">
        <v>61</v>
      </c>
      <c r="E31" s="9" t="s">
        <v>128</v>
      </c>
      <c r="F31" s="9" t="s">
        <v>8</v>
      </c>
    </row>
    <row r="32" spans="1:6" ht="45" x14ac:dyDescent="0.25">
      <c r="A32" s="7">
        <f t="shared" si="0"/>
        <v>30</v>
      </c>
      <c r="B32" s="8" t="s">
        <v>113</v>
      </c>
      <c r="C32" s="9" t="s">
        <v>62</v>
      </c>
      <c r="D32" s="9" t="s">
        <v>125</v>
      </c>
      <c r="E32" s="9" t="s">
        <v>128</v>
      </c>
      <c r="F32" s="9" t="s">
        <v>8</v>
      </c>
    </row>
    <row r="33" spans="1:6" ht="60" x14ac:dyDescent="0.25">
      <c r="A33" s="7">
        <f t="shared" si="0"/>
        <v>31</v>
      </c>
      <c r="B33" s="8" t="s">
        <v>113</v>
      </c>
      <c r="C33" s="9" t="s">
        <v>63</v>
      </c>
      <c r="D33" s="9" t="s">
        <v>64</v>
      </c>
      <c r="E33" s="9" t="s">
        <v>128</v>
      </c>
      <c r="F33" s="8" t="s">
        <v>65</v>
      </c>
    </row>
    <row r="34" spans="1:6" ht="45" x14ac:dyDescent="0.25">
      <c r="A34" s="7">
        <f t="shared" si="0"/>
        <v>32</v>
      </c>
      <c r="B34" s="8" t="s">
        <v>114</v>
      </c>
      <c r="C34" s="9" t="s">
        <v>66</v>
      </c>
      <c r="D34" s="9" t="s">
        <v>67</v>
      </c>
      <c r="E34" s="9" t="s">
        <v>128</v>
      </c>
      <c r="F34" s="9" t="s">
        <v>8</v>
      </c>
    </row>
    <row r="35" spans="1:6" ht="30" x14ac:dyDescent="0.25">
      <c r="A35" s="7">
        <f t="shared" si="0"/>
        <v>33</v>
      </c>
      <c r="B35" s="8" t="s">
        <v>114</v>
      </c>
      <c r="C35" s="9" t="s">
        <v>68</v>
      </c>
      <c r="D35" s="9" t="s">
        <v>69</v>
      </c>
      <c r="E35" s="9" t="s">
        <v>128</v>
      </c>
      <c r="F35" s="9" t="s">
        <v>8</v>
      </c>
    </row>
    <row r="36" spans="1:6" ht="75" x14ac:dyDescent="0.25">
      <c r="A36" s="7">
        <f t="shared" si="0"/>
        <v>34</v>
      </c>
      <c r="B36" s="8" t="s">
        <v>115</v>
      </c>
      <c r="C36" s="9" t="s">
        <v>70</v>
      </c>
      <c r="D36" s="9" t="s">
        <v>71</v>
      </c>
      <c r="E36" s="9" t="s">
        <v>128</v>
      </c>
      <c r="F36" s="9" t="s">
        <v>8</v>
      </c>
    </row>
    <row r="37" spans="1:6" ht="45" x14ac:dyDescent="0.25">
      <c r="A37" s="7">
        <f t="shared" si="0"/>
        <v>35</v>
      </c>
      <c r="B37" s="8" t="s">
        <v>115</v>
      </c>
      <c r="C37" s="9" t="s">
        <v>72</v>
      </c>
      <c r="D37" s="9" t="s">
        <v>128</v>
      </c>
      <c r="E37" s="9" t="s">
        <v>128</v>
      </c>
      <c r="F37" s="9" t="s">
        <v>8</v>
      </c>
    </row>
    <row r="38" spans="1:6" ht="30" x14ac:dyDescent="0.25">
      <c r="A38" s="7">
        <f t="shared" si="0"/>
        <v>36</v>
      </c>
      <c r="B38" s="8" t="s">
        <v>115</v>
      </c>
      <c r="C38" s="9" t="s">
        <v>73</v>
      </c>
      <c r="D38" s="9" t="s">
        <v>74</v>
      </c>
      <c r="E38" s="9" t="s">
        <v>128</v>
      </c>
      <c r="F38" s="9" t="s">
        <v>8</v>
      </c>
    </row>
    <row r="39" spans="1:6" ht="45" x14ac:dyDescent="0.25">
      <c r="A39" s="7">
        <f t="shared" si="0"/>
        <v>37</v>
      </c>
      <c r="B39" s="8" t="s">
        <v>115</v>
      </c>
      <c r="C39" s="9" t="s">
        <v>75</v>
      </c>
      <c r="D39" s="9" t="s">
        <v>76</v>
      </c>
      <c r="E39" s="9" t="s">
        <v>128</v>
      </c>
      <c r="F39" s="9" t="s">
        <v>8</v>
      </c>
    </row>
    <row r="40" spans="1:6" ht="45" x14ac:dyDescent="0.25">
      <c r="A40" s="7">
        <f t="shared" si="0"/>
        <v>38</v>
      </c>
      <c r="B40" s="8" t="s">
        <v>115</v>
      </c>
      <c r="C40" s="9" t="s">
        <v>116</v>
      </c>
      <c r="D40" s="9" t="s">
        <v>77</v>
      </c>
      <c r="E40" s="9" t="s">
        <v>128</v>
      </c>
      <c r="F40" s="9" t="s">
        <v>8</v>
      </c>
    </row>
    <row r="41" spans="1:6" ht="30" x14ac:dyDescent="0.25">
      <c r="A41" s="7">
        <f t="shared" si="0"/>
        <v>39</v>
      </c>
      <c r="B41" s="8" t="s">
        <v>115</v>
      </c>
      <c r="C41" s="9" t="s">
        <v>117</v>
      </c>
      <c r="D41" s="9" t="s">
        <v>78</v>
      </c>
      <c r="E41" s="9" t="s">
        <v>128</v>
      </c>
      <c r="F41" s="9" t="s">
        <v>8</v>
      </c>
    </row>
    <row r="42" spans="1:6" ht="30" x14ac:dyDescent="0.25">
      <c r="A42" s="7">
        <f t="shared" si="0"/>
        <v>40</v>
      </c>
      <c r="B42" s="8" t="s">
        <v>115</v>
      </c>
      <c r="C42" s="9" t="s">
        <v>118</v>
      </c>
      <c r="D42" s="9" t="s">
        <v>79</v>
      </c>
      <c r="E42" s="9" t="s">
        <v>128</v>
      </c>
      <c r="F42" s="9" t="s">
        <v>8</v>
      </c>
    </row>
    <row r="43" spans="1:6" ht="30" x14ac:dyDescent="0.25">
      <c r="A43" s="7">
        <f t="shared" si="0"/>
        <v>41</v>
      </c>
      <c r="B43" s="8" t="s">
        <v>115</v>
      </c>
      <c r="C43" s="9" t="s">
        <v>119</v>
      </c>
      <c r="D43" s="9" t="s">
        <v>80</v>
      </c>
      <c r="E43" s="9" t="s">
        <v>128</v>
      </c>
      <c r="F43" s="9" t="s">
        <v>8</v>
      </c>
    </row>
    <row r="44" spans="1:6" ht="30" x14ac:dyDescent="0.25">
      <c r="A44" s="7">
        <f t="shared" si="0"/>
        <v>42</v>
      </c>
      <c r="B44" s="8" t="s">
        <v>115</v>
      </c>
      <c r="C44" s="9" t="s">
        <v>120</v>
      </c>
      <c r="D44" s="9" t="s">
        <v>81</v>
      </c>
      <c r="E44" s="9" t="s">
        <v>128</v>
      </c>
      <c r="F44" s="9" t="s">
        <v>8</v>
      </c>
    </row>
    <row r="45" spans="1:6" ht="30" x14ac:dyDescent="0.25">
      <c r="A45" s="7">
        <f t="shared" si="0"/>
        <v>43</v>
      </c>
      <c r="B45" s="8" t="s">
        <v>115</v>
      </c>
      <c r="C45" s="9" t="s">
        <v>121</v>
      </c>
      <c r="D45" s="9" t="s">
        <v>82</v>
      </c>
      <c r="E45" s="9" t="s">
        <v>128</v>
      </c>
      <c r="F45" s="9" t="s">
        <v>8</v>
      </c>
    </row>
    <row r="46" spans="1:6" ht="30" x14ac:dyDescent="0.25">
      <c r="A46" s="7">
        <f t="shared" si="0"/>
        <v>44</v>
      </c>
      <c r="B46" s="8" t="s">
        <v>115</v>
      </c>
      <c r="C46" s="9" t="s">
        <v>122</v>
      </c>
      <c r="D46" s="9" t="s">
        <v>83</v>
      </c>
      <c r="E46" s="9" t="s">
        <v>128</v>
      </c>
      <c r="F46" s="9" t="s">
        <v>8</v>
      </c>
    </row>
    <row r="47" spans="1:6" ht="30" x14ac:dyDescent="0.25">
      <c r="A47" s="7">
        <f t="shared" si="0"/>
        <v>45</v>
      </c>
      <c r="B47" s="8" t="s">
        <v>115</v>
      </c>
      <c r="C47" s="9" t="s">
        <v>123</v>
      </c>
      <c r="D47" s="9" t="s">
        <v>84</v>
      </c>
      <c r="E47" s="9" t="s">
        <v>128</v>
      </c>
      <c r="F47" s="9" t="s">
        <v>8</v>
      </c>
    </row>
    <row r="48" spans="1:6" ht="30" x14ac:dyDescent="0.25">
      <c r="A48" s="7">
        <f t="shared" si="0"/>
        <v>46</v>
      </c>
      <c r="B48" s="8" t="s">
        <v>115</v>
      </c>
      <c r="C48" s="9" t="s">
        <v>124</v>
      </c>
      <c r="D48" s="9" t="s">
        <v>85</v>
      </c>
      <c r="E48" s="9" t="s">
        <v>128</v>
      </c>
      <c r="F48" s="9" t="s">
        <v>8</v>
      </c>
    </row>
    <row r="49" spans="1:6" ht="60" x14ac:dyDescent="0.25">
      <c r="A49" s="7">
        <f t="shared" si="0"/>
        <v>47</v>
      </c>
      <c r="B49" s="8" t="s">
        <v>126</v>
      </c>
      <c r="C49" s="9" t="s">
        <v>86</v>
      </c>
      <c r="D49" s="9" t="s">
        <v>87</v>
      </c>
      <c r="E49" s="9" t="s">
        <v>128</v>
      </c>
      <c r="F49" s="9" t="s">
        <v>88</v>
      </c>
    </row>
    <row r="50" spans="1:6" ht="45" x14ac:dyDescent="0.25">
      <c r="A50" s="7">
        <f t="shared" si="0"/>
        <v>48</v>
      </c>
      <c r="B50" s="8" t="s">
        <v>126</v>
      </c>
      <c r="C50" s="9" t="s">
        <v>89</v>
      </c>
      <c r="D50" s="9" t="s">
        <v>90</v>
      </c>
      <c r="E50" s="9" t="s">
        <v>128</v>
      </c>
      <c r="F50" s="9" t="s">
        <v>88</v>
      </c>
    </row>
    <row r="51" spans="1:6" ht="45" x14ac:dyDescent="0.25">
      <c r="A51" s="7">
        <f t="shared" si="0"/>
        <v>49</v>
      </c>
      <c r="B51" s="8" t="s">
        <v>126</v>
      </c>
      <c r="C51" s="9" t="s">
        <v>18</v>
      </c>
      <c r="D51" s="9" t="s">
        <v>91</v>
      </c>
      <c r="E51" s="9" t="s">
        <v>128</v>
      </c>
      <c r="F51" s="9" t="s">
        <v>92</v>
      </c>
    </row>
    <row r="52" spans="1:6" ht="30" x14ac:dyDescent="0.25">
      <c r="A52" s="7">
        <f t="shared" si="0"/>
        <v>50</v>
      </c>
      <c r="B52" s="8" t="s">
        <v>127</v>
      </c>
      <c r="C52" s="9" t="s">
        <v>93</v>
      </c>
      <c r="D52" s="9" t="s">
        <v>94</v>
      </c>
      <c r="E52" s="9" t="s">
        <v>128</v>
      </c>
      <c r="F52" s="9" t="s">
        <v>95</v>
      </c>
    </row>
    <row r="53" spans="1:6" ht="45" x14ac:dyDescent="0.25">
      <c r="A53" s="7">
        <f t="shared" si="0"/>
        <v>51</v>
      </c>
      <c r="B53" s="8" t="s">
        <v>127</v>
      </c>
      <c r="C53" s="9" t="s">
        <v>96</v>
      </c>
      <c r="D53" s="9" t="s">
        <v>97</v>
      </c>
      <c r="E53" s="9" t="s">
        <v>128</v>
      </c>
      <c r="F53" s="9" t="s">
        <v>98</v>
      </c>
    </row>
    <row r="54" spans="1:6" ht="30" x14ac:dyDescent="0.25">
      <c r="A54" s="7">
        <f t="shared" si="0"/>
        <v>52</v>
      </c>
      <c r="B54" s="8" t="s">
        <v>127</v>
      </c>
      <c r="C54" s="9" t="s">
        <v>99</v>
      </c>
      <c r="D54" s="9" t="s">
        <v>100</v>
      </c>
      <c r="E54" s="9" t="s">
        <v>128</v>
      </c>
      <c r="F54" s="9" t="s">
        <v>101</v>
      </c>
    </row>
    <row r="55" spans="1:6" ht="60" x14ac:dyDescent="0.25">
      <c r="A55" s="7">
        <f t="shared" si="0"/>
        <v>53</v>
      </c>
      <c r="B55" s="8" t="s">
        <v>127</v>
      </c>
      <c r="C55" s="9" t="s">
        <v>102</v>
      </c>
      <c r="D55" s="9" t="s">
        <v>129</v>
      </c>
      <c r="E55" s="9" t="s">
        <v>128</v>
      </c>
      <c r="F55" s="9" t="s">
        <v>103</v>
      </c>
    </row>
    <row r="56" spans="1:6" ht="60" x14ac:dyDescent="0.25">
      <c r="A56" s="7">
        <f t="shared" si="0"/>
        <v>54</v>
      </c>
      <c r="B56" s="8" t="s">
        <v>127</v>
      </c>
      <c r="C56" s="9" t="s">
        <v>104</v>
      </c>
      <c r="D56" s="9" t="s">
        <v>105</v>
      </c>
      <c r="E56" s="9" t="s">
        <v>128</v>
      </c>
      <c r="F56" s="9"/>
    </row>
  </sheetData>
  <autoFilter ref="A2:F2" xr:uid="{3B235FEB-0F78-454B-9052-8EC29E27A23F}"/>
  <mergeCells count="1">
    <mergeCell ref="A1:F1"/>
  </mergeCells>
  <printOptions verticalCentered="1"/>
  <pageMargins left="0.31496062992125984" right="0.31496062992125984" top="0.55118110236220474" bottom="0.55118110236220474" header="0.31496062992125984" footer="0.31496062992125984"/>
  <pageSetup paperSize="9" orientation="portrait" r:id="rId1"/>
  <headerFooter>
    <oddHeader>&amp;Rfirmmaker.ru</oddHeader>
    <oddFooter>&amp;L&amp;D, &amp;T&amp;R&amp;P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firmmaker.ru</dc:creator>
  <cp:lastModifiedBy>firmmaker.ru</cp:lastModifiedBy>
  <cp:lastPrinted>2026-09-22T07:47:14Z</cp:lastPrinted>
  <dcterms:created xsi:type="dcterms:W3CDTF">2026-09-22T07:28:45Z</dcterms:created>
  <dcterms:modified xsi:type="dcterms:W3CDTF">2026-09-22T07:48:59Z</dcterms:modified>
</cp:coreProperties>
</file>