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пки пользователей\Морозов\temp\"/>
    </mc:Choice>
  </mc:AlternateContent>
  <xr:revisionPtr revIDLastSave="0" documentId="8_{2E2E0651-AA74-4753-856F-CEFF1DAB9477}" xr6:coauthVersionLast="45" xr6:coauthVersionMax="45" xr10:uidLastSave="{00000000-0000-0000-0000-000000000000}"/>
  <bookViews>
    <workbookView xWindow="-120" yWindow="-120" windowWidth="29040" windowHeight="15840" xr2:uid="{59BB12CC-A18B-4D2D-BF47-6DFE1DC2344E}"/>
  </bookViews>
  <sheets>
    <sheet name="Лист1" sheetId="1" r:id="rId1"/>
  </sheets>
  <definedNames>
    <definedName name="_xlnm._FilterDatabase" localSheetId="0" hidden="1">Лист1!$D$2:$H$65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6" i="1" l="1"/>
  <c r="F66" i="1"/>
  <c r="G66" i="1"/>
  <c r="H66" i="1"/>
  <c r="D66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<sst xmlns="http://schemas.openxmlformats.org/spreadsheetml/2006/main" count="136" uniqueCount="100">
  <si>
    <t>№</t>
  </si>
  <si>
    <t>Вид деятельности</t>
  </si>
  <si>
    <t>Лицензирующий орган</t>
  </si>
  <si>
    <t>Образовательная деятельность</t>
  </si>
  <si>
    <t>Рособрнадзор, субъекты РФ</t>
  </si>
  <si>
    <t>Медицинская деятельность</t>
  </si>
  <si>
    <t>Росздравнадзор, субъекты РФ</t>
  </si>
  <si>
    <t>Розничная продажа алкогольной продукции</t>
  </si>
  <si>
    <t>Субъекты РФ (собственные полномочия)</t>
  </si>
  <si>
    <t>Монтаж и обслуживание средств пожарной безопасности</t>
  </si>
  <si>
    <t>МЧС России</t>
  </si>
  <si>
    <t>Фармацевтическая деятельность (медицинские средства)</t>
  </si>
  <si>
    <t>Фармацевтическая деятельность (ветеринарные средства)</t>
  </si>
  <si>
    <t>Россельхознадзор</t>
  </si>
  <si>
    <t>Оказание услуг связи</t>
  </si>
  <si>
    <t>Роскомнадзор</t>
  </si>
  <si>
    <t>Перевозки пассажиров автомобильным транспортом</t>
  </si>
  <si>
    <t>Ространснадзор</t>
  </si>
  <si>
    <t>Эксплуатация взрывопожароопасных объектов</t>
  </si>
  <si>
    <t>Ростехнадзор</t>
  </si>
  <si>
    <t>Частная охранная деятельность</t>
  </si>
  <si>
    <t>Росгвардия</t>
  </si>
  <si>
    <t>Управление многоквартирными домами</t>
  </si>
  <si>
    <t>Обращение с отходами I–IV классов</t>
  </si>
  <si>
    <t>Росприроднадзор</t>
  </si>
  <si>
    <t>Обращение с ломом чёрных и цветных металлов</t>
  </si>
  <si>
    <t>Оборот наркотических средств, психотропных веществ</t>
  </si>
  <si>
    <t>Использование источников ионизирующего излучения</t>
  </si>
  <si>
    <t>Роспотребнадзор</t>
  </si>
  <si>
    <t>Теле- и радиовещание</t>
  </si>
  <si>
    <t>Использование атомной энергии</t>
  </si>
  <si>
    <t>Ростехнадзор, Госкорпорация «Росатом»</t>
  </si>
  <si>
    <t>Производство и обслуживание медицинской техники</t>
  </si>
  <si>
    <t>Росздравнадзор</t>
  </si>
  <si>
    <t>Сохранение объектов культурного наследия</t>
  </si>
  <si>
    <t>Минкультуры России</t>
  </si>
  <si>
    <t>Использование возбудителей инфекционных заболеваний</t>
  </si>
  <si>
    <t>Погрузочно-разгрузочная деятельность с опасными грузами (ЖД)</t>
  </si>
  <si>
    <t>Деятельность с шифровальными средствами</t>
  </si>
  <si>
    <t>ФСБ России</t>
  </si>
  <si>
    <t>Производство маркшейдерских работ</t>
  </si>
  <si>
    <t>Экспертиза промышленной безопасности</t>
  </si>
  <si>
    <t>Техническая защита конфиденциальной информации</t>
  </si>
  <si>
    <t>ФСТЭК России</t>
  </si>
  <si>
    <t>Производство вооружения и военной техники</t>
  </si>
  <si>
    <t>Минпромторг России</t>
  </si>
  <si>
    <t>Оборот боеприпасов и пиротехники</t>
  </si>
  <si>
    <t>Минпромторг России, Росгвардия</t>
  </si>
  <si>
    <t>Геодезическая и картографическая деятельность</t>
  </si>
  <si>
    <t>Росреестр</t>
  </si>
  <si>
    <t>Тушение пожаров</t>
  </si>
  <si>
    <t>Перевозки пассажиров водным транспортом</t>
  </si>
  <si>
    <t>Закупка, хранение и поставка алкоголя (опт)</t>
  </si>
  <si>
    <t>Росалкогольрегулирование</t>
  </si>
  <si>
    <t>Оборот гражданского и служебного оружия</t>
  </si>
  <si>
    <t>Торговля оружием</t>
  </si>
  <si>
    <t>Разработка, производство, испытание авиатехники</t>
  </si>
  <si>
    <t>Ремонт авиатехники</t>
  </si>
  <si>
    <t>Разработка и производство средств защиты информации</t>
  </si>
  <si>
    <t>ФСБ России, ФСТЭК России</t>
  </si>
  <si>
    <t>Космическая деятельность</t>
  </si>
  <si>
    <t>Роскосмос</t>
  </si>
  <si>
    <t>Гидрометеорология</t>
  </si>
  <si>
    <t>Росгидромет</t>
  </si>
  <si>
    <t>Обращение взрывчатых материалов промназначения</t>
  </si>
  <si>
    <t>Частная детективная деятельность</t>
  </si>
  <si>
    <t>Производство и оборот алкогольной продукции (производители)</t>
  </si>
  <si>
    <t>Погрузочно-разгрузочная деятельность с опасными грузами (водный)</t>
  </si>
  <si>
    <t>Перевозки опасных грузов водным транспортом</t>
  </si>
  <si>
    <t>Производство лекарственных средств</t>
  </si>
  <si>
    <t>Минпромторг России, Россельхознадзор</t>
  </si>
  <si>
    <t>Услуги по трудоустройству за границей</t>
  </si>
  <si>
    <t>МВД России</t>
  </si>
  <si>
    <t>Буксировка морским транспортом</t>
  </si>
  <si>
    <t>Выявление устройств для негласного получения информации</t>
  </si>
  <si>
    <t>Защита конфиденциальной информации (ФСБ)</t>
  </si>
  <si>
    <t>Разработка и продажа спецсредств для негласного получения информации</t>
  </si>
  <si>
    <t>Перевозки грузов воздушным транспортом</t>
  </si>
  <si>
    <t>Росавиация</t>
  </si>
  <si>
    <t>Перевозки пассажиров воздушным транспортом</t>
  </si>
  <si>
    <t>Изготовление копий аудиовизуальных произведений, программ</t>
  </si>
  <si>
    <t>Перевозка этилового спирта</t>
  </si>
  <si>
    <t>Производство и оборот этилового спирта</t>
  </si>
  <si>
    <t>Хранение и уничтожение химического оружия</t>
  </si>
  <si>
    <t>Перевозки пассажиров железнодорожным транспортом</t>
  </si>
  <si>
    <t>Хранение этилового спирта и алкоголя</t>
  </si>
  <si>
    <t>Производство и оборот спиртосодержащей непищевой продукции</t>
  </si>
  <si>
    <t>Организация азартных игр</t>
  </si>
  <si>
    <t>ФНС России</t>
  </si>
  <si>
    <t>Производство защищённой полиграфической продукции</t>
  </si>
  <si>
    <t>Воздействие на гидрометеорологические процессы</t>
  </si>
  <si>
    <t>Перевозки опасных грузов железнодорожным транспортом</t>
  </si>
  <si>
    <t>Производство и продажа винодельческой продукции (с/х)</t>
  </si>
  <si>
    <t>Всего</t>
  </si>
  <si>
    <t>Количество действующих лицензий по видам деятельности и лицензирующим органам</t>
  </si>
  <si>
    <t>2014 год</t>
  </si>
  <si>
    <t>2015 год</t>
  </si>
  <si>
    <t>2016 год</t>
  </si>
  <si>
    <t>2017 год</t>
  </si>
  <si>
    <t>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</si>
</sst>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C431-3BE3-41E0-A0FD-6F2CA2F4F103}">
  <dimension ref="A1:H68"/>
  <sheetViews>
    <sheetView tabSelected="1" workbookViewId="0">
      <selection sqref="A1:H1"/>
    </sheetView>
  </sheetViews>
  <sheetFormatPr defaultRowHeight="15" x14ac:dyDescent="0.25"/>
  <cols>
    <col min="1" max="1" width="3.140625" style="7" bestFit="1" customWidth="1"/>
    <col min="2" max="2" width="56.5703125" customWidth="1"/>
    <col min="3" max="3" width="42" customWidth="1"/>
  </cols>
  <sheetData>
    <row r="1" spans="1:8" ht="85.5" customHeight="1" x14ac:dyDescent="0.25">
      <c r="A1" s="5" t="s">
        <v>94</v>
      </c>
      <c r="B1" s="5"/>
      <c r="C1" s="5"/>
      <c r="D1" s="5"/>
      <c r="E1" s="5"/>
      <c r="F1" s="5"/>
      <c r="G1" s="5"/>
      <c r="H1" s="5"/>
    </row>
    <row r="2" spans="1:8" s="4" customFormat="1" x14ac:dyDescent="0.25">
      <c r="A2" s="8" t="s">
        <v>0</v>
      </c>
      <c r="B2" s="8" t="s">
        <v>1</v>
      </c>
      <c r="C2" s="8" t="s">
        <v>2</v>
      </c>
      <c r="D2" s="8" t="s">
        <v>95</v>
      </c>
      <c r="E2" s="8" t="s">
        <v>96</v>
      </c>
      <c r="F2" s="8" t="s">
        <v>97</v>
      </c>
      <c r="G2" s="8" t="s">
        <v>98</v>
      </c>
      <c r="H2" s="8" t="s">
        <v>99</v>
      </c>
    </row>
    <row r="3" spans="1:8" x14ac:dyDescent="0.25">
      <c r="A3" s="9">
        <v>1</v>
      </c>
      <c r="B3" s="10" t="s">
        <v>3</v>
      </c>
      <c r="C3" s="10" t="s">
        <v>4</v>
      </c>
      <c r="D3" s="11">
        <v>33349</v>
      </c>
      <c r="E3" s="11">
        <v>123132</v>
      </c>
      <c r="F3" s="11">
        <v>120986</v>
      </c>
      <c r="G3" s="11">
        <v>123025</v>
      </c>
      <c r="H3" s="11">
        <v>122160</v>
      </c>
    </row>
    <row r="4" spans="1:8" x14ac:dyDescent="0.25">
      <c r="A4" s="9">
        <f>A3+1</f>
        <v>2</v>
      </c>
      <c r="B4" s="10" t="s">
        <v>5</v>
      </c>
      <c r="C4" s="10" t="s">
        <v>6</v>
      </c>
      <c r="D4" s="11">
        <v>144953</v>
      </c>
      <c r="E4" s="11">
        <v>93330</v>
      </c>
      <c r="F4" s="11">
        <v>102408</v>
      </c>
      <c r="G4" s="11">
        <v>106582</v>
      </c>
      <c r="H4" s="11">
        <v>108208</v>
      </c>
    </row>
    <row r="5" spans="1:8" x14ac:dyDescent="0.25">
      <c r="A5" s="9">
        <f>A4+1</f>
        <v>3</v>
      </c>
      <c r="B5" s="10" t="s">
        <v>7</v>
      </c>
      <c r="C5" s="10" t="s">
        <v>8</v>
      </c>
      <c r="D5" s="11">
        <v>62440</v>
      </c>
      <c r="E5" s="11">
        <v>84044</v>
      </c>
      <c r="F5" s="11">
        <v>73799</v>
      </c>
      <c r="G5" s="11">
        <v>70914</v>
      </c>
      <c r="H5" s="11">
        <v>68822</v>
      </c>
    </row>
    <row r="6" spans="1:8" x14ac:dyDescent="0.25">
      <c r="A6" s="9">
        <f>A5+1</f>
        <v>4</v>
      </c>
      <c r="B6" s="10" t="s">
        <v>9</v>
      </c>
      <c r="C6" s="10" t="s">
        <v>10</v>
      </c>
      <c r="D6" s="11">
        <v>29591</v>
      </c>
      <c r="E6" s="11">
        <v>33056</v>
      </c>
      <c r="F6" s="11">
        <v>36068</v>
      </c>
      <c r="G6" s="11">
        <v>41483</v>
      </c>
      <c r="H6" s="11">
        <v>45363</v>
      </c>
    </row>
    <row r="7" spans="1:8" x14ac:dyDescent="0.25">
      <c r="A7" s="9">
        <f>A6+1</f>
        <v>5</v>
      </c>
      <c r="B7" s="10" t="s">
        <v>11</v>
      </c>
      <c r="C7" s="10" t="s">
        <v>6</v>
      </c>
      <c r="D7" s="11">
        <v>38595</v>
      </c>
      <c r="E7" s="11">
        <v>36943</v>
      </c>
      <c r="F7" s="11">
        <v>55950</v>
      </c>
      <c r="G7" s="11">
        <v>34049</v>
      </c>
      <c r="H7" s="11">
        <v>32722</v>
      </c>
    </row>
    <row r="8" spans="1:8" x14ac:dyDescent="0.25">
      <c r="A8" s="9">
        <f>A7+1</f>
        <v>6</v>
      </c>
      <c r="B8" s="10" t="s">
        <v>14</v>
      </c>
      <c r="C8" s="10" t="s">
        <v>15</v>
      </c>
      <c r="D8" s="11">
        <v>37453</v>
      </c>
      <c r="E8" s="11">
        <v>36631</v>
      </c>
      <c r="F8" s="11">
        <v>35446</v>
      </c>
      <c r="G8" s="11">
        <v>33909</v>
      </c>
      <c r="H8" s="11">
        <v>32430</v>
      </c>
    </row>
    <row r="9" spans="1:8" x14ac:dyDescent="0.25">
      <c r="A9" s="9">
        <f>A8+1</f>
        <v>7</v>
      </c>
      <c r="B9" s="10" t="s">
        <v>16</v>
      </c>
      <c r="C9" s="10" t="s">
        <v>17</v>
      </c>
      <c r="D9" s="11">
        <v>36142</v>
      </c>
      <c r="E9" s="11">
        <v>35170</v>
      </c>
      <c r="F9" s="11">
        <v>30459</v>
      </c>
      <c r="G9" s="11">
        <v>28628</v>
      </c>
      <c r="H9" s="11">
        <v>27961</v>
      </c>
    </row>
    <row r="10" spans="1:8" x14ac:dyDescent="0.25">
      <c r="A10" s="9">
        <f>A9+1</f>
        <v>8</v>
      </c>
      <c r="B10" s="10" t="s">
        <v>18</v>
      </c>
      <c r="C10" s="10" t="s">
        <v>19</v>
      </c>
      <c r="D10" s="11">
        <v>43069</v>
      </c>
      <c r="E10" s="10">
        <v>0</v>
      </c>
      <c r="F10" s="11">
        <v>20299</v>
      </c>
      <c r="G10" s="11">
        <v>23937</v>
      </c>
      <c r="H10" s="11">
        <v>26728</v>
      </c>
    </row>
    <row r="11" spans="1:8" x14ac:dyDescent="0.25">
      <c r="A11" s="9">
        <f>A10+1</f>
        <v>9</v>
      </c>
      <c r="B11" s="10" t="s">
        <v>20</v>
      </c>
      <c r="C11" s="10" t="s">
        <v>21</v>
      </c>
      <c r="D11" s="11">
        <v>24238</v>
      </c>
      <c r="E11" s="11">
        <v>22994</v>
      </c>
      <c r="F11" s="11">
        <v>23113</v>
      </c>
      <c r="G11" s="11">
        <v>22609</v>
      </c>
      <c r="H11" s="11">
        <v>20913</v>
      </c>
    </row>
    <row r="12" spans="1:8" x14ac:dyDescent="0.25">
      <c r="A12" s="9">
        <f>A11+1</f>
        <v>10</v>
      </c>
      <c r="B12" s="10" t="s">
        <v>22</v>
      </c>
      <c r="C12" s="10" t="s">
        <v>8</v>
      </c>
      <c r="D12" s="10">
        <v>0</v>
      </c>
      <c r="E12" s="11">
        <v>15153</v>
      </c>
      <c r="F12" s="11">
        <v>17527</v>
      </c>
      <c r="G12" s="11">
        <v>19991</v>
      </c>
      <c r="H12" s="11">
        <v>20054</v>
      </c>
    </row>
    <row r="13" spans="1:8" x14ac:dyDescent="0.25">
      <c r="A13" s="9">
        <f>A12+1</f>
        <v>11</v>
      </c>
      <c r="B13" s="10" t="s">
        <v>23</v>
      </c>
      <c r="C13" s="10" t="s">
        <v>24</v>
      </c>
      <c r="D13" s="11">
        <v>11351</v>
      </c>
      <c r="E13" s="11">
        <v>11267</v>
      </c>
      <c r="F13" s="11">
        <v>13661</v>
      </c>
      <c r="G13" s="11">
        <v>15369</v>
      </c>
      <c r="H13" s="11">
        <v>13937</v>
      </c>
    </row>
    <row r="14" spans="1:8" x14ac:dyDescent="0.25">
      <c r="A14" s="9">
        <f>A13+1</f>
        <v>12</v>
      </c>
      <c r="B14" s="10" t="s">
        <v>25</v>
      </c>
      <c r="C14" s="10" t="s">
        <v>8</v>
      </c>
      <c r="D14" s="11">
        <v>5338</v>
      </c>
      <c r="E14" s="11">
        <v>8408</v>
      </c>
      <c r="F14" s="11">
        <v>8314</v>
      </c>
      <c r="G14" s="11">
        <v>9922</v>
      </c>
      <c r="H14" s="11">
        <v>10762</v>
      </c>
    </row>
    <row r="15" spans="1:8" x14ac:dyDescent="0.25">
      <c r="A15" s="9">
        <f>A14+1</f>
        <v>13</v>
      </c>
      <c r="B15" s="10" t="s">
        <v>26</v>
      </c>
      <c r="C15" s="10" t="s">
        <v>6</v>
      </c>
      <c r="D15" s="11">
        <v>9716</v>
      </c>
      <c r="E15" s="11">
        <v>9308</v>
      </c>
      <c r="F15" s="11">
        <v>9226</v>
      </c>
      <c r="G15" s="11">
        <v>9514</v>
      </c>
      <c r="H15" s="11">
        <v>9112</v>
      </c>
    </row>
    <row r="16" spans="1:8" x14ac:dyDescent="0.25">
      <c r="A16" s="9">
        <f>A15+1</f>
        <v>14</v>
      </c>
      <c r="B16" s="10" t="s">
        <v>27</v>
      </c>
      <c r="C16" s="10" t="s">
        <v>28</v>
      </c>
      <c r="D16" s="11">
        <v>5859</v>
      </c>
      <c r="E16" s="11">
        <v>6226</v>
      </c>
      <c r="F16" s="11">
        <v>6695</v>
      </c>
      <c r="G16" s="11">
        <v>6957</v>
      </c>
      <c r="H16" s="11">
        <v>7378</v>
      </c>
    </row>
    <row r="17" spans="1:8" x14ac:dyDescent="0.25">
      <c r="A17" s="9">
        <f>A16+1</f>
        <v>15</v>
      </c>
      <c r="B17" s="10" t="s">
        <v>12</v>
      </c>
      <c r="C17" s="10" t="s">
        <v>13</v>
      </c>
      <c r="D17" s="11">
        <v>5932</v>
      </c>
      <c r="E17" s="11">
        <v>6148</v>
      </c>
      <c r="F17" s="11">
        <v>6469</v>
      </c>
      <c r="G17" s="11">
        <v>6589</v>
      </c>
      <c r="H17" s="11">
        <v>7144</v>
      </c>
    </row>
    <row r="18" spans="1:8" x14ac:dyDescent="0.25">
      <c r="A18" s="9">
        <f>A17+1</f>
        <v>16</v>
      </c>
      <c r="B18" s="10" t="s">
        <v>29</v>
      </c>
      <c r="C18" s="10" t="s">
        <v>15</v>
      </c>
      <c r="D18" s="11">
        <v>6862</v>
      </c>
      <c r="E18" s="11">
        <v>6896</v>
      </c>
      <c r="F18" s="11">
        <v>6951</v>
      </c>
      <c r="G18" s="11">
        <v>6908</v>
      </c>
      <c r="H18" s="11">
        <v>6815</v>
      </c>
    </row>
    <row r="19" spans="1:8" x14ac:dyDescent="0.25">
      <c r="A19" s="9">
        <f>A18+1</f>
        <v>17</v>
      </c>
      <c r="B19" s="10" t="s">
        <v>30</v>
      </c>
      <c r="C19" s="10" t="s">
        <v>31</v>
      </c>
      <c r="D19" s="11">
        <v>6748</v>
      </c>
      <c r="E19" s="11">
        <v>6761</v>
      </c>
      <c r="F19" s="11">
        <v>6152</v>
      </c>
      <c r="G19" s="11">
        <v>7479</v>
      </c>
      <c r="H19" s="11">
        <v>6603</v>
      </c>
    </row>
    <row r="20" spans="1:8" x14ac:dyDescent="0.25">
      <c r="A20" s="9">
        <f>A19+1</f>
        <v>18</v>
      </c>
      <c r="B20" s="10" t="s">
        <v>32</v>
      </c>
      <c r="C20" s="10" t="s">
        <v>33</v>
      </c>
      <c r="D20" s="11">
        <v>4419</v>
      </c>
      <c r="E20" s="11">
        <v>4645</v>
      </c>
      <c r="F20" s="11">
        <v>5014</v>
      </c>
      <c r="G20" s="11">
        <v>5486</v>
      </c>
      <c r="H20" s="11">
        <v>5896</v>
      </c>
    </row>
    <row r="21" spans="1:8" x14ac:dyDescent="0.25">
      <c r="A21" s="9">
        <f>A20+1</f>
        <v>19</v>
      </c>
      <c r="B21" s="10" t="s">
        <v>34</v>
      </c>
      <c r="C21" s="10" t="s">
        <v>35</v>
      </c>
      <c r="D21" s="11">
        <v>2986</v>
      </c>
      <c r="E21" s="11">
        <v>3575</v>
      </c>
      <c r="F21" s="11">
        <v>3968</v>
      </c>
      <c r="G21" s="11">
        <v>4759</v>
      </c>
      <c r="H21" s="11">
        <v>5185</v>
      </c>
    </row>
    <row r="22" spans="1:8" x14ac:dyDescent="0.25">
      <c r="A22" s="9">
        <f>A21+1</f>
        <v>20</v>
      </c>
      <c r="B22" s="10" t="s">
        <v>36</v>
      </c>
      <c r="C22" s="10" t="s">
        <v>28</v>
      </c>
      <c r="D22" s="11">
        <v>4697</v>
      </c>
      <c r="E22" s="11">
        <v>4567</v>
      </c>
      <c r="F22" s="11">
        <v>4546</v>
      </c>
      <c r="G22" s="11">
        <v>4404</v>
      </c>
      <c r="H22" s="11">
        <v>4484</v>
      </c>
    </row>
    <row r="23" spans="1:8" ht="30" x14ac:dyDescent="0.25">
      <c r="A23" s="9">
        <f>A22+1</f>
        <v>21</v>
      </c>
      <c r="B23" s="10" t="s">
        <v>37</v>
      </c>
      <c r="C23" s="10" t="s">
        <v>17</v>
      </c>
      <c r="D23" s="11">
        <v>3612</v>
      </c>
      <c r="E23" s="11">
        <v>3866</v>
      </c>
      <c r="F23" s="11">
        <v>4134</v>
      </c>
      <c r="G23" s="11">
        <v>4334</v>
      </c>
      <c r="H23" s="11">
        <v>4477</v>
      </c>
    </row>
    <row r="24" spans="1:8" x14ac:dyDescent="0.25">
      <c r="A24" s="9">
        <f>A23+1</f>
        <v>22</v>
      </c>
      <c r="B24" s="10" t="s">
        <v>38</v>
      </c>
      <c r="C24" s="10" t="s">
        <v>39</v>
      </c>
      <c r="D24" s="10">
        <v>823</v>
      </c>
      <c r="E24" s="11">
        <v>1863</v>
      </c>
      <c r="F24" s="11">
        <v>3296</v>
      </c>
      <c r="G24" s="11">
        <v>3782</v>
      </c>
      <c r="H24" s="11">
        <v>3954</v>
      </c>
    </row>
    <row r="25" spans="1:8" x14ac:dyDescent="0.25">
      <c r="A25" s="9">
        <f>A24+1</f>
        <v>23</v>
      </c>
      <c r="B25" s="10" t="s">
        <v>40</v>
      </c>
      <c r="C25" s="10" t="s">
        <v>19</v>
      </c>
      <c r="D25" s="11">
        <v>2858</v>
      </c>
      <c r="E25" s="11">
        <v>2973</v>
      </c>
      <c r="F25" s="11">
        <v>3089</v>
      </c>
      <c r="G25" s="11">
        <v>3199</v>
      </c>
      <c r="H25" s="11">
        <v>3306</v>
      </c>
    </row>
    <row r="26" spans="1:8" x14ac:dyDescent="0.25">
      <c r="A26" s="9">
        <f>A25+1</f>
        <v>24</v>
      </c>
      <c r="B26" s="10" t="s">
        <v>41</v>
      </c>
      <c r="C26" s="10" t="s">
        <v>19</v>
      </c>
      <c r="D26" s="11">
        <v>4272</v>
      </c>
      <c r="E26" s="11">
        <v>4067</v>
      </c>
      <c r="F26" s="11">
        <v>3998</v>
      </c>
      <c r="G26" s="11">
        <v>4096</v>
      </c>
      <c r="H26" s="11">
        <v>2326</v>
      </c>
    </row>
    <row r="27" spans="1:8" x14ac:dyDescent="0.25">
      <c r="A27" s="9">
        <f>A26+1</f>
        <v>25</v>
      </c>
      <c r="B27" s="10" t="s">
        <v>42</v>
      </c>
      <c r="C27" s="10" t="s">
        <v>43</v>
      </c>
      <c r="D27" s="11">
        <v>2150</v>
      </c>
      <c r="E27" s="11">
        <v>1806</v>
      </c>
      <c r="F27" s="11">
        <v>1977</v>
      </c>
      <c r="G27" s="11">
        <v>2185</v>
      </c>
      <c r="H27" s="11">
        <v>2295</v>
      </c>
    </row>
    <row r="28" spans="1:8" x14ac:dyDescent="0.25">
      <c r="A28" s="9">
        <f>A27+1</f>
        <v>26</v>
      </c>
      <c r="B28" s="10" t="s">
        <v>44</v>
      </c>
      <c r="C28" s="10" t="s">
        <v>45</v>
      </c>
      <c r="D28" s="11">
        <v>2971</v>
      </c>
      <c r="E28" s="11">
        <v>2227</v>
      </c>
      <c r="F28" s="10">
        <v>0</v>
      </c>
      <c r="G28" s="11">
        <v>1985</v>
      </c>
      <c r="H28" s="11">
        <v>2113</v>
      </c>
    </row>
    <row r="29" spans="1:8" x14ac:dyDescent="0.25">
      <c r="A29" s="9">
        <f>A28+1</f>
        <v>27</v>
      </c>
      <c r="B29" s="10" t="s">
        <v>48</v>
      </c>
      <c r="C29" s="10" t="s">
        <v>49</v>
      </c>
      <c r="D29" s="11">
        <v>1749</v>
      </c>
      <c r="E29" s="11">
        <v>1601</v>
      </c>
      <c r="F29" s="11">
        <v>1412</v>
      </c>
      <c r="G29" s="11">
        <v>1403</v>
      </c>
      <c r="H29" s="11">
        <v>1481</v>
      </c>
    </row>
    <row r="30" spans="1:8" x14ac:dyDescent="0.25">
      <c r="A30" s="9">
        <f>A29+1</f>
        <v>28</v>
      </c>
      <c r="B30" s="10" t="s">
        <v>50</v>
      </c>
      <c r="C30" s="10" t="s">
        <v>10</v>
      </c>
      <c r="D30" s="11">
        <v>1151</v>
      </c>
      <c r="E30" s="11">
        <v>1122</v>
      </c>
      <c r="F30" s="11">
        <v>1228</v>
      </c>
      <c r="G30" s="11">
        <v>1361</v>
      </c>
      <c r="H30" s="11">
        <v>1379</v>
      </c>
    </row>
    <row r="31" spans="1:8" x14ac:dyDescent="0.25">
      <c r="A31" s="9">
        <f>A30+1</f>
        <v>29</v>
      </c>
      <c r="B31" s="10" t="s">
        <v>51</v>
      </c>
      <c r="C31" s="10" t="s">
        <v>17</v>
      </c>
      <c r="D31" s="10">
        <v>653</v>
      </c>
      <c r="E31" s="10">
        <v>705</v>
      </c>
      <c r="F31" s="10">
        <v>829</v>
      </c>
      <c r="G31" s="11">
        <v>1068</v>
      </c>
      <c r="H31" s="11">
        <v>1299</v>
      </c>
    </row>
    <row r="32" spans="1:8" x14ac:dyDescent="0.25">
      <c r="A32" s="9">
        <f>A31+1</f>
        <v>30</v>
      </c>
      <c r="B32" s="10" t="s">
        <v>52</v>
      </c>
      <c r="C32" s="10" t="s">
        <v>53</v>
      </c>
      <c r="D32" s="10">
        <v>0</v>
      </c>
      <c r="E32" s="11">
        <v>1622</v>
      </c>
      <c r="F32" s="11">
        <v>1453</v>
      </c>
      <c r="G32" s="11">
        <v>1361</v>
      </c>
      <c r="H32" s="11">
        <v>1248</v>
      </c>
    </row>
    <row r="33" spans="1:8" x14ac:dyDescent="0.25">
      <c r="A33" s="9">
        <f>A32+1</f>
        <v>31</v>
      </c>
      <c r="B33" s="10" t="s">
        <v>56</v>
      </c>
      <c r="C33" s="10" t="s">
        <v>45</v>
      </c>
      <c r="D33" s="10">
        <v>845</v>
      </c>
      <c r="E33" s="10">
        <v>850</v>
      </c>
      <c r="F33" s="10">
        <v>850</v>
      </c>
      <c r="G33" s="11">
        <v>1200</v>
      </c>
      <c r="H33" s="11">
        <v>1142</v>
      </c>
    </row>
    <row r="34" spans="1:8" x14ac:dyDescent="0.25">
      <c r="A34" s="9">
        <f>A33+1</f>
        <v>32</v>
      </c>
      <c r="B34" s="10" t="s">
        <v>58</v>
      </c>
      <c r="C34" s="10" t="s">
        <v>59</v>
      </c>
      <c r="D34" s="11">
        <v>1115</v>
      </c>
      <c r="E34" s="10">
        <v>863</v>
      </c>
      <c r="F34" s="10">
        <v>995</v>
      </c>
      <c r="G34" s="11">
        <v>1037</v>
      </c>
      <c r="H34" s="11">
        <v>1082</v>
      </c>
    </row>
    <row r="35" spans="1:8" x14ac:dyDescent="0.25">
      <c r="A35" s="9">
        <f>A34+1</f>
        <v>33</v>
      </c>
      <c r="B35" s="10" t="s">
        <v>60</v>
      </c>
      <c r="C35" s="10" t="s">
        <v>61</v>
      </c>
      <c r="D35" s="11">
        <v>1027</v>
      </c>
      <c r="E35" s="11">
        <v>1056</v>
      </c>
      <c r="F35" s="11">
        <v>1069</v>
      </c>
      <c r="G35" s="11">
        <v>1085</v>
      </c>
      <c r="H35" s="11">
        <v>1075</v>
      </c>
    </row>
    <row r="36" spans="1:8" x14ac:dyDescent="0.25">
      <c r="A36" s="9">
        <f>A35+1</f>
        <v>34</v>
      </c>
      <c r="B36" s="10" t="s">
        <v>62</v>
      </c>
      <c r="C36" s="10" t="s">
        <v>63</v>
      </c>
      <c r="D36" s="11">
        <v>1012</v>
      </c>
      <c r="E36" s="10">
        <v>772</v>
      </c>
      <c r="F36" s="10">
        <v>858</v>
      </c>
      <c r="G36" s="10">
        <v>976</v>
      </c>
      <c r="H36" s="11">
        <v>1015</v>
      </c>
    </row>
    <row r="37" spans="1:8" x14ac:dyDescent="0.25">
      <c r="A37" s="9">
        <f>A36+1</f>
        <v>35</v>
      </c>
      <c r="B37" s="10" t="s">
        <v>55</v>
      </c>
      <c r="C37" s="10" t="s">
        <v>21</v>
      </c>
      <c r="D37" s="11">
        <v>1080</v>
      </c>
      <c r="E37" s="11">
        <v>1080</v>
      </c>
      <c r="F37" s="11">
        <v>1079</v>
      </c>
      <c r="G37" s="11">
        <v>1044</v>
      </c>
      <c r="H37" s="10">
        <v>975</v>
      </c>
    </row>
    <row r="38" spans="1:8" x14ac:dyDescent="0.25">
      <c r="A38" s="9">
        <f>A37+1</f>
        <v>36</v>
      </c>
      <c r="B38" s="10" t="s">
        <v>64</v>
      </c>
      <c r="C38" s="10" t="s">
        <v>19</v>
      </c>
      <c r="D38" s="10">
        <v>696</v>
      </c>
      <c r="E38" s="10">
        <v>809</v>
      </c>
      <c r="F38" s="10">
        <v>870</v>
      </c>
      <c r="G38" s="10">
        <v>924</v>
      </c>
      <c r="H38" s="10">
        <v>962</v>
      </c>
    </row>
    <row r="39" spans="1:8" x14ac:dyDescent="0.25">
      <c r="A39" s="9">
        <f>A38+1</f>
        <v>37</v>
      </c>
      <c r="B39" s="10" t="s">
        <v>65</v>
      </c>
      <c r="C39" s="10" t="s">
        <v>21</v>
      </c>
      <c r="D39" s="11">
        <v>1145</v>
      </c>
      <c r="E39" s="11">
        <v>1075</v>
      </c>
      <c r="F39" s="11">
        <v>1617</v>
      </c>
      <c r="G39" s="10">
        <v>759</v>
      </c>
      <c r="H39" s="10">
        <v>940</v>
      </c>
    </row>
    <row r="40" spans="1:8" x14ac:dyDescent="0.25">
      <c r="A40" s="9">
        <f>A39+1</f>
        <v>38</v>
      </c>
      <c r="B40" s="10" t="s">
        <v>46</v>
      </c>
      <c r="C40" s="10" t="s">
        <v>47</v>
      </c>
      <c r="D40" s="10">
        <v>380</v>
      </c>
      <c r="E40" s="10">
        <v>490</v>
      </c>
      <c r="F40" s="10">
        <v>592</v>
      </c>
      <c r="G40" s="10">
        <v>635</v>
      </c>
      <c r="H40" s="10">
        <v>698</v>
      </c>
    </row>
    <row r="41" spans="1:8" ht="30" x14ac:dyDescent="0.25">
      <c r="A41" s="9">
        <f>A40+1</f>
        <v>39</v>
      </c>
      <c r="B41" s="10" t="s">
        <v>66</v>
      </c>
      <c r="C41" s="10" t="s">
        <v>53</v>
      </c>
      <c r="D41" s="10">
        <v>819</v>
      </c>
      <c r="E41" s="10">
        <v>775</v>
      </c>
      <c r="F41" s="10">
        <v>638</v>
      </c>
      <c r="G41" s="10">
        <v>668</v>
      </c>
      <c r="H41" s="10">
        <v>688</v>
      </c>
    </row>
    <row r="42" spans="1:8" ht="30" x14ac:dyDescent="0.25">
      <c r="A42" s="9">
        <f>A41+1</f>
        <v>40</v>
      </c>
      <c r="B42" s="10" t="s">
        <v>67</v>
      </c>
      <c r="C42" s="10" t="s">
        <v>17</v>
      </c>
      <c r="D42" s="10">
        <v>595</v>
      </c>
      <c r="E42" s="10">
        <v>605</v>
      </c>
      <c r="F42" s="10">
        <v>634</v>
      </c>
      <c r="G42" s="10">
        <v>661</v>
      </c>
      <c r="H42" s="10">
        <v>686</v>
      </c>
    </row>
    <row r="43" spans="1:8" x14ac:dyDescent="0.25">
      <c r="A43" s="9">
        <f>A42+1</f>
        <v>41</v>
      </c>
      <c r="B43" s="10" t="s">
        <v>68</v>
      </c>
      <c r="C43" s="10" t="s">
        <v>17</v>
      </c>
      <c r="D43" s="10">
        <v>855</v>
      </c>
      <c r="E43" s="10">
        <v>684</v>
      </c>
      <c r="F43" s="10">
        <v>578</v>
      </c>
      <c r="G43" s="10">
        <v>589</v>
      </c>
      <c r="H43" s="10">
        <v>627</v>
      </c>
    </row>
    <row r="44" spans="1:8" x14ac:dyDescent="0.25">
      <c r="A44" s="9">
        <f>A43+1</f>
        <v>42</v>
      </c>
      <c r="B44" s="10" t="s">
        <v>69</v>
      </c>
      <c r="C44" s="10" t="s">
        <v>70</v>
      </c>
      <c r="D44" s="10">
        <v>525</v>
      </c>
      <c r="E44" s="10">
        <v>533</v>
      </c>
      <c r="F44" s="10">
        <v>539</v>
      </c>
      <c r="G44" s="10">
        <v>540</v>
      </c>
      <c r="H44" s="10">
        <v>498</v>
      </c>
    </row>
    <row r="45" spans="1:8" x14ac:dyDescent="0.25">
      <c r="A45" s="9">
        <f>A44+1</f>
        <v>43</v>
      </c>
      <c r="B45" s="10" t="s">
        <v>71</v>
      </c>
      <c r="C45" s="10" t="s">
        <v>72</v>
      </c>
      <c r="D45" s="10">
        <v>518</v>
      </c>
      <c r="E45" s="10">
        <v>0</v>
      </c>
      <c r="F45" s="10">
        <v>571</v>
      </c>
      <c r="G45" s="10">
        <v>531</v>
      </c>
      <c r="H45" s="10">
        <v>478</v>
      </c>
    </row>
    <row r="46" spans="1:8" x14ac:dyDescent="0.25">
      <c r="A46" s="9">
        <f>A45+1</f>
        <v>44</v>
      </c>
      <c r="B46" s="10" t="s">
        <v>73</v>
      </c>
      <c r="C46" s="10" t="s">
        <v>17</v>
      </c>
      <c r="D46" s="10">
        <v>219</v>
      </c>
      <c r="E46" s="10">
        <v>242</v>
      </c>
      <c r="F46" s="10">
        <v>266</v>
      </c>
      <c r="G46" s="10">
        <v>281</v>
      </c>
      <c r="H46" s="10">
        <v>289</v>
      </c>
    </row>
    <row r="47" spans="1:8" ht="30" x14ac:dyDescent="0.25">
      <c r="A47" s="9">
        <f>A46+1</f>
        <v>45</v>
      </c>
      <c r="B47" s="10" t="s">
        <v>74</v>
      </c>
      <c r="C47" s="10" t="s">
        <v>39</v>
      </c>
      <c r="D47" s="10">
        <v>161</v>
      </c>
      <c r="E47" s="10">
        <v>173</v>
      </c>
      <c r="F47" s="10">
        <v>201</v>
      </c>
      <c r="G47" s="10">
        <v>208</v>
      </c>
      <c r="H47" s="10">
        <v>223</v>
      </c>
    </row>
    <row r="48" spans="1:8" x14ac:dyDescent="0.25">
      <c r="A48" s="9">
        <f>A47+1</f>
        <v>46</v>
      </c>
      <c r="B48" s="10" t="s">
        <v>75</v>
      </c>
      <c r="C48" s="10" t="s">
        <v>39</v>
      </c>
      <c r="D48" s="10">
        <v>153</v>
      </c>
      <c r="E48" s="10">
        <v>163</v>
      </c>
      <c r="F48" s="10">
        <v>190</v>
      </c>
      <c r="G48" s="10">
        <v>194</v>
      </c>
      <c r="H48" s="10">
        <v>214</v>
      </c>
    </row>
    <row r="49" spans="1:8" x14ac:dyDescent="0.25">
      <c r="A49" s="9">
        <f>A48+1</f>
        <v>47</v>
      </c>
      <c r="B49" s="10" t="s">
        <v>54</v>
      </c>
      <c r="C49" s="10" t="s">
        <v>47</v>
      </c>
      <c r="D49" s="10">
        <v>115</v>
      </c>
      <c r="E49" s="10">
        <v>144</v>
      </c>
      <c r="F49" s="10">
        <v>186</v>
      </c>
      <c r="G49" s="10">
        <v>196</v>
      </c>
      <c r="H49" s="10">
        <v>212</v>
      </c>
    </row>
    <row r="50" spans="1:8" ht="30" x14ac:dyDescent="0.25">
      <c r="A50" s="9">
        <f>A49+1</f>
        <v>48</v>
      </c>
      <c r="B50" s="10" t="s">
        <v>76</v>
      </c>
      <c r="C50" s="10" t="s">
        <v>39</v>
      </c>
      <c r="D50" s="10">
        <v>122</v>
      </c>
      <c r="E50" s="10">
        <v>145</v>
      </c>
      <c r="F50" s="10">
        <v>83</v>
      </c>
      <c r="G50" s="10">
        <v>137</v>
      </c>
      <c r="H50" s="10">
        <v>139</v>
      </c>
    </row>
    <row r="51" spans="1:8" x14ac:dyDescent="0.25">
      <c r="A51" s="9">
        <f>A50+1</f>
        <v>49</v>
      </c>
      <c r="B51" s="10" t="s">
        <v>77</v>
      </c>
      <c r="C51" s="10" t="s">
        <v>78</v>
      </c>
      <c r="D51" s="10">
        <v>0</v>
      </c>
      <c r="E51" s="10">
        <v>0</v>
      </c>
      <c r="F51" s="10">
        <v>115</v>
      </c>
      <c r="G51" s="10">
        <v>109</v>
      </c>
      <c r="H51" s="10">
        <v>108</v>
      </c>
    </row>
    <row r="52" spans="1:8" x14ac:dyDescent="0.25">
      <c r="A52" s="9">
        <f>A51+1</f>
        <v>50</v>
      </c>
      <c r="B52" s="10" t="s">
        <v>79</v>
      </c>
      <c r="C52" s="10" t="s">
        <v>78</v>
      </c>
      <c r="D52" s="10">
        <v>0</v>
      </c>
      <c r="E52" s="10">
        <v>0</v>
      </c>
      <c r="F52" s="10">
        <v>112</v>
      </c>
      <c r="G52" s="10">
        <v>106</v>
      </c>
      <c r="H52" s="10">
        <v>107</v>
      </c>
    </row>
    <row r="53" spans="1:8" ht="30" x14ac:dyDescent="0.25">
      <c r="A53" s="9">
        <f>A52+1</f>
        <v>51</v>
      </c>
      <c r="B53" s="10" t="s">
        <v>80</v>
      </c>
      <c r="C53" s="10" t="s">
        <v>15</v>
      </c>
      <c r="D53" s="10">
        <v>119</v>
      </c>
      <c r="E53" s="10">
        <v>125</v>
      </c>
      <c r="F53" s="10">
        <v>123</v>
      </c>
      <c r="G53" s="10">
        <v>121</v>
      </c>
      <c r="H53" s="10">
        <v>81</v>
      </c>
    </row>
    <row r="54" spans="1:8" x14ac:dyDescent="0.25">
      <c r="A54" s="9">
        <f>A53+1</f>
        <v>52</v>
      </c>
      <c r="B54" s="10" t="s">
        <v>81</v>
      </c>
      <c r="C54" s="10" t="s">
        <v>53</v>
      </c>
      <c r="D54" s="10">
        <v>0</v>
      </c>
      <c r="E54" s="10">
        <v>0</v>
      </c>
      <c r="F54" s="10">
        <v>68</v>
      </c>
      <c r="G54" s="10">
        <v>69</v>
      </c>
      <c r="H54" s="10">
        <v>67</v>
      </c>
    </row>
    <row r="55" spans="1:8" x14ac:dyDescent="0.25">
      <c r="A55" s="9">
        <f>A54+1</f>
        <v>53</v>
      </c>
      <c r="B55" s="10" t="s">
        <v>82</v>
      </c>
      <c r="C55" s="10" t="s">
        <v>53</v>
      </c>
      <c r="D55" s="10">
        <v>0</v>
      </c>
      <c r="E55" s="10">
        <v>0</v>
      </c>
      <c r="F55" s="10">
        <v>67</v>
      </c>
      <c r="G55" s="10">
        <v>67</v>
      </c>
      <c r="H55" s="10">
        <v>60</v>
      </c>
    </row>
    <row r="56" spans="1:8" x14ac:dyDescent="0.25">
      <c r="A56" s="9">
        <f>A55+1</f>
        <v>54</v>
      </c>
      <c r="B56" s="10" t="s">
        <v>83</v>
      </c>
      <c r="C56" s="10" t="s">
        <v>45</v>
      </c>
      <c r="D56" s="10">
        <v>50</v>
      </c>
      <c r="E56" s="10">
        <v>52</v>
      </c>
      <c r="F56" s="10">
        <v>53</v>
      </c>
      <c r="G56" s="10">
        <v>55</v>
      </c>
      <c r="H56" s="10">
        <v>55</v>
      </c>
    </row>
    <row r="57" spans="1:8" x14ac:dyDescent="0.25">
      <c r="A57" s="9">
        <f>A56+1</f>
        <v>55</v>
      </c>
      <c r="B57" s="10" t="s">
        <v>84</v>
      </c>
      <c r="C57" s="10" t="s">
        <v>17</v>
      </c>
      <c r="D57" s="10">
        <v>48</v>
      </c>
      <c r="E57" s="10">
        <v>45</v>
      </c>
      <c r="F57" s="10">
        <v>42</v>
      </c>
      <c r="G57" s="10">
        <v>42</v>
      </c>
      <c r="H57" s="10">
        <v>42</v>
      </c>
    </row>
    <row r="58" spans="1:8" x14ac:dyDescent="0.25">
      <c r="A58" s="9">
        <f>A57+1</f>
        <v>56</v>
      </c>
      <c r="B58" s="10" t="s">
        <v>85</v>
      </c>
      <c r="C58" s="10" t="s">
        <v>53</v>
      </c>
      <c r="D58" s="10">
        <v>0</v>
      </c>
      <c r="E58" s="10">
        <v>0</v>
      </c>
      <c r="F58" s="10">
        <v>26</v>
      </c>
      <c r="G58" s="10">
        <v>30</v>
      </c>
      <c r="H58" s="10">
        <v>36</v>
      </c>
    </row>
    <row r="59" spans="1:8" ht="30" x14ac:dyDescent="0.25">
      <c r="A59" s="9">
        <f>A58+1</f>
        <v>57</v>
      </c>
      <c r="B59" s="10" t="s">
        <v>86</v>
      </c>
      <c r="C59" s="10" t="s">
        <v>53</v>
      </c>
      <c r="D59" s="10">
        <v>23</v>
      </c>
      <c r="E59" s="10">
        <v>23</v>
      </c>
      <c r="F59" s="10">
        <v>28</v>
      </c>
      <c r="G59" s="10">
        <v>34</v>
      </c>
      <c r="H59" s="10">
        <v>32</v>
      </c>
    </row>
    <row r="60" spans="1:8" x14ac:dyDescent="0.25">
      <c r="A60" s="9">
        <f>A59+1</f>
        <v>58</v>
      </c>
      <c r="B60" s="10" t="s">
        <v>87</v>
      </c>
      <c r="C60" s="10" t="s">
        <v>88</v>
      </c>
      <c r="D60" s="10">
        <v>29</v>
      </c>
      <c r="E60" s="10">
        <v>29</v>
      </c>
      <c r="F60" s="10">
        <v>31</v>
      </c>
      <c r="G60" s="10">
        <v>31</v>
      </c>
      <c r="H60" s="10">
        <v>30</v>
      </c>
    </row>
    <row r="61" spans="1:8" x14ac:dyDescent="0.25">
      <c r="A61" s="9">
        <f>A60+1</f>
        <v>59</v>
      </c>
      <c r="B61" s="10" t="s">
        <v>89</v>
      </c>
      <c r="C61" s="10" t="s">
        <v>88</v>
      </c>
      <c r="D61" s="10">
        <v>28</v>
      </c>
      <c r="E61" s="10">
        <v>27</v>
      </c>
      <c r="F61" s="10">
        <v>27</v>
      </c>
      <c r="G61" s="10">
        <v>29</v>
      </c>
      <c r="H61" s="10">
        <v>30</v>
      </c>
    </row>
    <row r="62" spans="1:8" x14ac:dyDescent="0.25">
      <c r="A62" s="9">
        <f>A61+1</f>
        <v>60</v>
      </c>
      <c r="B62" s="10" t="s">
        <v>90</v>
      </c>
      <c r="C62" s="10" t="s">
        <v>63</v>
      </c>
      <c r="D62" s="10">
        <v>26</v>
      </c>
      <c r="E62" s="10">
        <v>21</v>
      </c>
      <c r="F62" s="10">
        <v>22</v>
      </c>
      <c r="G62" s="10">
        <v>25</v>
      </c>
      <c r="H62" s="10">
        <v>25</v>
      </c>
    </row>
    <row r="63" spans="1:8" ht="30" x14ac:dyDescent="0.25">
      <c r="A63" s="9">
        <f>A62+1</f>
        <v>61</v>
      </c>
      <c r="B63" s="10" t="s">
        <v>91</v>
      </c>
      <c r="C63" s="10" t="s">
        <v>17</v>
      </c>
      <c r="D63" s="10">
        <v>26</v>
      </c>
      <c r="E63" s="10">
        <v>21</v>
      </c>
      <c r="F63" s="10">
        <v>18</v>
      </c>
      <c r="G63" s="10">
        <v>19</v>
      </c>
      <c r="H63" s="10">
        <v>20</v>
      </c>
    </row>
    <row r="64" spans="1:8" x14ac:dyDescent="0.25">
      <c r="A64" s="9">
        <f>A63+1</f>
        <v>62</v>
      </c>
      <c r="B64" s="10" t="s">
        <v>92</v>
      </c>
      <c r="C64" s="10" t="s">
        <v>53</v>
      </c>
      <c r="D64" s="10">
        <v>0</v>
      </c>
      <c r="E64" s="10">
        <v>0</v>
      </c>
      <c r="F64" s="10">
        <v>2</v>
      </c>
      <c r="G64" s="10">
        <v>5</v>
      </c>
      <c r="H64" s="10">
        <v>10</v>
      </c>
    </row>
    <row r="65" spans="1:8" x14ac:dyDescent="0.25">
      <c r="A65" s="9">
        <f>A64+1</f>
        <v>63</v>
      </c>
      <c r="B65" s="10" t="s">
        <v>57</v>
      </c>
      <c r="C65" s="10" t="s">
        <v>17</v>
      </c>
      <c r="D65" s="10">
        <v>87</v>
      </c>
      <c r="E65" s="10">
        <v>145</v>
      </c>
      <c r="F65" s="10">
        <v>162</v>
      </c>
      <c r="G65" s="10">
        <v>170</v>
      </c>
      <c r="H65" s="10">
        <v>0</v>
      </c>
    </row>
    <row r="66" spans="1:8" x14ac:dyDescent="0.25">
      <c r="A66" s="1"/>
      <c r="B66" s="2" t="s">
        <v>93</v>
      </c>
      <c r="D66" s="3">
        <f>SUM(D3:D65)</f>
        <v>545795</v>
      </c>
      <c r="E66" s="3">
        <f>SUM(E3:E65)</f>
        <v>581053</v>
      </c>
      <c r="F66" s="3">
        <f>SUM(F3:F65)</f>
        <v>621179</v>
      </c>
      <c r="G66" s="3">
        <f>SUM(G3:G65)</f>
        <v>619865</v>
      </c>
      <c r="H66" s="3">
        <f>SUM(H3:H65)</f>
        <v>619201</v>
      </c>
    </row>
    <row r="67" spans="1:8" x14ac:dyDescent="0.25">
      <c r="A67" s="6"/>
    </row>
    <row r="68" spans="1:8" x14ac:dyDescent="0.25">
      <c r="A68" s="6"/>
    </row>
  </sheetData>
  <autoFilter ref="D2:H65" xr:uid="{0790490F-1D23-460A-8119-F971463E4626}"/>
  <sortState xmlns:xlrd2="http://schemas.microsoft.com/office/spreadsheetml/2017/richdata2" ref="B2:H65">
    <sortCondition descending="1" ref="H2:H65"/>
  </sortState>
  <mergeCells count="1">
    <mergeCell ref="A1:H1"/>
  </mergeCells>
  <pageMargins left="0.51181102362204722" right="0.5118110236220472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firmmaker.ru</dc:creator>
  <cp:lastModifiedBy>firmmaker.ru</cp:lastModifiedBy>
  <cp:lastPrinted>2026-04-02T14:24:30Z</cp:lastPrinted>
  <dcterms:created xsi:type="dcterms:W3CDTF">2026-04-02T14:15:20Z</dcterms:created>
  <dcterms:modified xsi:type="dcterms:W3CDTF">2026-04-02T14:25:01Z</dcterms:modified>
</cp:coreProperties>
</file>